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'Feuil1'!$A$1:$D$23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<sst xmlns="http://schemas.openxmlformats.org/spreadsheetml/2006/main" count="37" uniqueCount="36">
  <si>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dernière modification le : </t>
  </si>
  <si>
    <t>Recettes</t>
  </si>
  <si>
    <t>Dépenses</t>
  </si>
  <si>
    <t>Montant (€)</t>
  </si>
  <si>
    <t xml:space="preserve">Infirmerie et vaccins </t>
  </si>
  <si>
    <t>Fond de solidarité internationale</t>
  </si>
  <si>
    <t>Stages de formation : Formartion "Départ à l'étranger", BAFA, AFPS...</t>
  </si>
  <si>
    <t>Intendance : 3€ X nombre de jours X nombre de participant (coût moyen d’un repas par jour : 0.72€)</t>
  </si>
  <si>
    <t>Frais de dossier : Photocopies du dossier de demande de subvention, envoi des dossiers, téléphone,....</t>
  </si>
  <si>
    <t>Hébergement : ......€ X nombre de jours X nombre de participants</t>
  </si>
  <si>
    <t>Frais de stages techniques : cirque, acquisition de compétences...</t>
  </si>
  <si>
    <t>Matériel pédagogique : Dépenses liées à l'action de solidarité</t>
  </si>
  <si>
    <t>Matériel pour le chantier :  : Dépenses liées à l'action de solidarité</t>
  </si>
  <si>
    <t>Matériel Photographique : Diaporama au retour</t>
  </si>
  <si>
    <t>Frais de Voyage : 1000€ x nombre de personnes (prix actuel d’un allé retour 500€ Paris- Bombay)</t>
  </si>
  <si>
    <t>Visites : 50€ x nombre de personnes</t>
  </si>
  <si>
    <t>Frais de transport sur place de la capitale au lieu d'accueil, et partie découverte</t>
  </si>
  <si>
    <t>Investissements : Achat de tentes, matériel camp ou amortissement du matériel</t>
  </si>
  <si>
    <t>Provision pour frais exceptionnels : 4 à 5 % du budget global</t>
  </si>
  <si>
    <t>Subvention du groupe</t>
  </si>
  <si>
    <t xml:space="preserve"> Subvention de la Mairie</t>
  </si>
  <si>
    <t xml:space="preserve"> Subvention Jeunesse et Sports</t>
  </si>
  <si>
    <t xml:space="preserve"> Subvention Envie d'Agir </t>
  </si>
  <si>
    <t>Autres Subventions</t>
  </si>
  <si>
    <t xml:space="preserve">Extra-jobs </t>
  </si>
  <si>
    <t>Dons</t>
  </si>
  <si>
    <t>Participation des Familles : maximum 1/4 de la participation</t>
  </si>
  <si>
    <t xml:space="preserve"> Apport personnel : Jobs d'été</t>
  </si>
  <si>
    <t>Total dépense</t>
  </si>
  <si>
    <t>Total recette</t>
  </si>
  <si>
    <t>Base de 4 semaines (à revoir)</t>
  </si>
  <si>
    <t>Budget prévisionnel : été 2009</t>
  </si>
  <si>
    <t>Visa</t>
  </si>
  <si>
    <t>Argent restant à trouver (subvention + extra-job + etc. ) :</t>
  </si>
  <si>
    <t>dont 1500€ que l'on pense gagner en extra-job cette année</t>
  </si>
  <si>
    <t>Sous total recette de ce qu'on est sûr d'avoir le Jour J: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</si>
</sst>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1" xfId="15" applyFont="1" applyBorder="1" applyAlignment="1">
      <alignment/>
    </xf>
    <xf numFmtId="44" fontId="0" fillId="0" borderId="0" xfId="15" applyFont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left" vertical="top" wrapText="1"/>
    </xf>
    <xf numFmtId="44" fontId="0" fillId="0" borderId="4" xfId="15" applyFont="1" applyBorder="1" applyAlignment="1">
      <alignment/>
    </xf>
    <xf numFmtId="0" fontId="2" fillId="0" borderId="5" xfId="0" applyFont="1" applyBorder="1" applyAlignment="1">
      <alignment wrapText="1"/>
    </xf>
    <xf numFmtId="44" fontId="2" fillId="0" borderId="6" xfId="15" applyFont="1" applyBorder="1" applyAlignment="1">
      <alignment/>
    </xf>
    <xf numFmtId="0" fontId="0" fillId="0" borderId="7" xfId="0" applyFont="1" applyBorder="1" applyAlignment="1">
      <alignment horizontal="left" vertical="top" wrapText="1"/>
    </xf>
    <xf numFmtId="44" fontId="0" fillId="0" borderId="8" xfId="15" applyFont="1" applyBorder="1" applyAlignment="1">
      <alignment/>
    </xf>
    <xf numFmtId="0" fontId="2" fillId="0" borderId="6" xfId="0" applyFont="1" applyBorder="1" applyAlignment="1">
      <alignment/>
    </xf>
    <xf numFmtId="0" fontId="0" fillId="0" borderId="9" xfId="0" applyFont="1" applyBorder="1" applyAlignment="1">
      <alignment wrapText="1"/>
    </xf>
    <xf numFmtId="44" fontId="0" fillId="0" borderId="10" xfId="15" applyFont="1" applyBorder="1" applyAlignment="1">
      <alignment/>
    </xf>
    <xf numFmtId="0" fontId="0" fillId="0" borderId="11" xfId="0" applyFont="1" applyBorder="1" applyAlignment="1">
      <alignment wrapText="1"/>
    </xf>
    <xf numFmtId="44" fontId="0" fillId="0" borderId="12" xfId="15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44" fontId="4" fillId="0" borderId="6" xfId="15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4" fillId="0" borderId="13" xfId="15" applyFont="1" applyBorder="1" applyAlignment="1">
      <alignment horizontal="center" vertical="center"/>
    </xf>
    <xf numFmtId="44" fontId="4" fillId="0" borderId="12" xfId="15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workbookViewId="0" topLeftCell="A10">
      <selection activeCell="F22" sqref="F22"/>
    </sheetView>
  </sheetViews>
  <sheetFormatPr defaultColWidth="11.421875" defaultRowHeight="12.75"/>
  <cols>
    <col min="1" max="1" width="22.00390625" style="5" customWidth="1"/>
    <col min="2" max="2" width="11.00390625" style="4" bestFit="1" customWidth="1"/>
    <col min="3" max="3" width="22.00390625" style="5" bestFit="1" customWidth="1"/>
    <col min="4" max="4" width="11.421875" style="4" bestFit="1" customWidth="1"/>
    <col min="5" max="16384" width="11.421875" style="4" customWidth="1"/>
  </cols>
  <sheetData>
    <row r="1" spans="1:4" ht="18">
      <c r="A1" s="23" t="s">
        <v>31</v>
      </c>
      <c r="B1" s="23"/>
      <c r="C1" s="23"/>
      <c r="D1" s="23"/>
    </row>
    <row r="3" spans="3:4" ht="12.75">
      <c r="C3" s="3" t="s">
        <v>0</v>
      </c>
      <c r="D3" s="2">
        <f ca="1">TODAY()</f>
        <v>40118</v>
      </c>
    </row>
    <row r="4" ht="12.75">
      <c r="A4" s="4" t="s">
        <v>30</v>
      </c>
    </row>
    <row r="5" ht="13.5" thickBot="1"/>
    <row r="6" spans="1:4" ht="13.5" thickBot="1">
      <c r="A6" s="12" t="s">
        <v>1</v>
      </c>
      <c r="B6" s="16" t="s">
        <v>3</v>
      </c>
      <c r="C6" s="12" t="s">
        <v>2</v>
      </c>
      <c r="D6" s="16" t="s">
        <v>3</v>
      </c>
    </row>
    <row r="7" spans="1:4" ht="63.75">
      <c r="A7" s="14" t="s">
        <v>8</v>
      </c>
      <c r="B7" s="15">
        <v>20</v>
      </c>
      <c r="C7" s="14" t="s">
        <v>26</v>
      </c>
      <c r="D7" s="15">
        <v>1250</v>
      </c>
    </row>
    <row r="8" spans="1:4" ht="51">
      <c r="A8" s="8" t="s">
        <v>6</v>
      </c>
      <c r="B8" s="6">
        <v>250</v>
      </c>
      <c r="C8" s="8" t="s">
        <v>19</v>
      </c>
      <c r="D8" s="6">
        <v>0</v>
      </c>
    </row>
    <row r="9" spans="1:4" ht="63.75">
      <c r="A9" s="8" t="s">
        <v>7</v>
      </c>
      <c r="B9" s="6">
        <v>420</v>
      </c>
      <c r="C9" s="8" t="s">
        <v>20</v>
      </c>
      <c r="D9" s="6">
        <v>0</v>
      </c>
    </row>
    <row r="10" spans="1:4" ht="38.25">
      <c r="A10" s="8" t="s">
        <v>9</v>
      </c>
      <c r="B10" s="6">
        <v>0</v>
      </c>
      <c r="C10" s="8" t="s">
        <v>21</v>
      </c>
      <c r="D10" s="6">
        <v>0</v>
      </c>
    </row>
    <row r="11" spans="1:4" ht="12.75">
      <c r="A11" s="8" t="s">
        <v>4</v>
      </c>
      <c r="B11" s="6">
        <v>750</v>
      </c>
      <c r="C11" s="8" t="s">
        <v>22</v>
      </c>
      <c r="D11" s="6">
        <v>0</v>
      </c>
    </row>
    <row r="12" spans="1:4" ht="51">
      <c r="A12" s="9" t="s">
        <v>10</v>
      </c>
      <c r="B12" s="6">
        <v>0</v>
      </c>
      <c r="C12" s="8" t="s">
        <v>23</v>
      </c>
      <c r="D12" s="6">
        <v>0</v>
      </c>
    </row>
    <row r="13" spans="1:4" ht="38.25">
      <c r="A13" s="8" t="s">
        <v>11</v>
      </c>
      <c r="B13" s="6">
        <v>20</v>
      </c>
      <c r="C13" s="8" t="s">
        <v>24</v>
      </c>
      <c r="D13" s="6">
        <v>2000</v>
      </c>
    </row>
    <row r="14" spans="1:4" ht="38.25">
      <c r="A14" s="8" t="s">
        <v>12</v>
      </c>
      <c r="B14" s="6">
        <v>0</v>
      </c>
      <c r="C14" s="8" t="s">
        <v>25</v>
      </c>
      <c r="D14" s="6">
        <v>120</v>
      </c>
    </row>
    <row r="15" spans="1:4" ht="26.25" thickBot="1">
      <c r="A15" s="8" t="s">
        <v>13</v>
      </c>
      <c r="B15" s="6">
        <v>0</v>
      </c>
      <c r="C15" s="10" t="s">
        <v>27</v>
      </c>
      <c r="D15" s="11">
        <v>0</v>
      </c>
    </row>
    <row r="16" spans="1:4" ht="64.5" thickBot="1">
      <c r="A16" s="8" t="s">
        <v>14</v>
      </c>
      <c r="B16" s="6">
        <v>5000</v>
      </c>
      <c r="C16" s="21" t="s">
        <v>35</v>
      </c>
      <c r="D16" s="22">
        <f>SUM(D7:D15)</f>
        <v>3370</v>
      </c>
    </row>
    <row r="17" spans="1:4" ht="39" customHeight="1">
      <c r="A17" s="8" t="s">
        <v>15</v>
      </c>
      <c r="B17" s="6">
        <v>250</v>
      </c>
      <c r="C17" s="27" t="s">
        <v>33</v>
      </c>
      <c r="D17" s="24">
        <f>D23-D16</f>
        <v>4513.2</v>
      </c>
    </row>
    <row r="18" spans="1:4" ht="51.75" thickBot="1">
      <c r="A18" s="8" t="s">
        <v>16</v>
      </c>
      <c r="B18" s="6">
        <v>500</v>
      </c>
      <c r="C18" s="26" t="s">
        <v>34</v>
      </c>
      <c r="D18" s="25"/>
    </row>
    <row r="19" spans="1:4" ht="12.75">
      <c r="A19" s="8" t="s">
        <v>32</v>
      </c>
      <c r="B19" s="6">
        <v>320</v>
      </c>
      <c r="C19" s="17"/>
      <c r="D19" s="18"/>
    </row>
    <row r="20" spans="1:4" ht="25.5">
      <c r="A20" s="8" t="s">
        <v>5</v>
      </c>
      <c r="B20" s="6">
        <v>50</v>
      </c>
      <c r="C20" s="17"/>
      <c r="D20" s="18"/>
    </row>
    <row r="21" spans="1:4" ht="51">
      <c r="A21" s="8" t="s">
        <v>17</v>
      </c>
      <c r="B21" s="6">
        <v>0</v>
      </c>
      <c r="C21" s="17"/>
      <c r="D21" s="18"/>
    </row>
    <row r="22" spans="1:4" ht="39" thickBot="1">
      <c r="A22" s="10" t="s">
        <v>18</v>
      </c>
      <c r="B22" s="11">
        <f>0.04*SUM(B7:B21)</f>
        <v>303.2</v>
      </c>
      <c r="C22" s="19"/>
      <c r="D22" s="20"/>
    </row>
    <row r="23" spans="1:4" s="1" customFormat="1" ht="13.5" thickBot="1">
      <c r="A23" s="12" t="s">
        <v>28</v>
      </c>
      <c r="B23" s="13">
        <f>SUM(B7:B22)</f>
        <v>7883.2</v>
      </c>
      <c r="C23" s="12" t="s">
        <v>29</v>
      </c>
      <c r="D23" s="13">
        <f>B23</f>
        <v>7883.2</v>
      </c>
    </row>
    <row r="24" spans="2:4" ht="12.75">
      <c r="B24" s="7"/>
      <c r="D24" s="7"/>
    </row>
    <row r="25" spans="2:4" ht="12.75">
      <c r="B25" s="7"/>
      <c r="D25" s="7"/>
    </row>
    <row r="26" spans="2:4" ht="12.75">
      <c r="B26" s="7"/>
      <c r="D26" s="7"/>
    </row>
    <row r="27" spans="2:4" ht="12.75">
      <c r="B27" s="7"/>
      <c r="D27" s="7"/>
    </row>
    <row r="28" spans="2:4" ht="12.75">
      <c r="B28" s="7"/>
      <c r="D28" s="7"/>
    </row>
    <row r="29" spans="2:4" ht="12.75">
      <c r="B29" s="7"/>
      <c r="D29" s="7"/>
    </row>
    <row r="30" spans="2:4" ht="12.75">
      <c r="B30" s="7"/>
      <c r="D30" s="7"/>
    </row>
    <row r="31" spans="2:4" ht="12.75">
      <c r="B31" s="7"/>
      <c r="D31" s="7"/>
    </row>
    <row r="32" spans="2:4" ht="12.75">
      <c r="B32" s="7"/>
      <c r="D32" s="7"/>
    </row>
    <row r="33" spans="2:4" ht="12.75">
      <c r="B33" s="7"/>
      <c r="D33" s="7"/>
    </row>
    <row r="34" spans="2:4" ht="12.75">
      <c r="B34" s="7"/>
      <c r="D34" s="7"/>
    </row>
    <row r="35" spans="2:4" ht="12.75">
      <c r="B35" s="7"/>
      <c r="D35" s="7"/>
    </row>
    <row r="36" spans="2:4" ht="12.75">
      <c r="B36" s="7"/>
      <c r="D36" s="7"/>
    </row>
    <row r="37" spans="2:4" ht="12.75">
      <c r="B37" s="7"/>
      <c r="D37" s="7"/>
    </row>
    <row r="38" spans="2:4" ht="12.75">
      <c r="B38" s="7"/>
      <c r="D38" s="7"/>
    </row>
    <row r="39" spans="2:4" ht="12.75">
      <c r="B39" s="7"/>
      <c r="D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</sheetData>
  <mergeCells count="2">
    <mergeCell ref="A1:D1"/>
    <mergeCell ref="D17:D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Bonnand</dc:creator>
  <cp:keywords/>
  <dc:description/>
  <cp:lastModifiedBy>Bonnand</cp:lastModifiedBy>
  <cp:lastPrinted>2009-11-01T13:38:46Z</cp:lastPrinted>
  <dcterms:created xsi:type="dcterms:W3CDTF">2009-10-24T11:12:58Z</dcterms:created>
  <dcterms:modified xsi:type="dcterms:W3CDTF">2009-11-01T13:39:04Z</dcterms:modified>
  <cp:category/>
  <cp:version/>
  <cp:contentType/>
  <cp:contentStatus/>
</cp:coreProperties>
</file>